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96" windowWidth="15252" windowHeight="6072"/>
  </bookViews>
  <sheets>
    <sheet name="Diem_2021" sheetId="1" r:id="rId1"/>
  </sheets>
  <definedNames>
    <definedName name="_xlnm._FilterDatabase" localSheetId="0" hidden="1">Diem_2021!$A$1:$P$37</definedName>
    <definedName name="_xlnm.Print_Titles" localSheetId="0">Diem_2021!$1:$1</definedName>
  </definedNames>
  <calcPr calcId="124519"/>
</workbook>
</file>

<file path=xl/calcChain.xml><?xml version="1.0" encoding="utf-8"?>
<calcChain xmlns="http://schemas.openxmlformats.org/spreadsheetml/2006/main">
  <c r="L34" i="1"/>
  <c r="L11"/>
  <c r="L22"/>
  <c r="L13"/>
  <c r="L36"/>
  <c r="L9"/>
  <c r="L10"/>
  <c r="L6"/>
  <c r="L30"/>
  <c r="L18"/>
  <c r="L35"/>
  <c r="L31"/>
  <c r="L17"/>
  <c r="L19"/>
  <c r="L26"/>
  <c r="L33"/>
  <c r="L27"/>
  <c r="L23"/>
  <c r="L37"/>
  <c r="L24"/>
  <c r="L21"/>
  <c r="L8"/>
  <c r="L7"/>
  <c r="L3"/>
  <c r="L28"/>
  <c r="L5"/>
  <c r="L25"/>
  <c r="L14"/>
  <c r="L2"/>
  <c r="L29"/>
  <c r="L20"/>
  <c r="L32"/>
  <c r="L12"/>
  <c r="L16"/>
  <c r="L4"/>
  <c r="L15"/>
</calcChain>
</file>

<file path=xl/sharedStrings.xml><?xml version="1.0" encoding="utf-8"?>
<sst xmlns="http://schemas.openxmlformats.org/spreadsheetml/2006/main" count="277" uniqueCount="211">
  <si>
    <t>STT</t>
  </si>
  <si>
    <t>SBD</t>
  </si>
  <si>
    <t>1</t>
  </si>
  <si>
    <t>01</t>
  </si>
  <si>
    <t>2</t>
  </si>
  <si>
    <t>3</t>
  </si>
  <si>
    <t>21.753.00022</t>
  </si>
  <si>
    <t>041003</t>
  </si>
  <si>
    <t>Lê Thị Thúy An</t>
  </si>
  <si>
    <t>18/11/2006</t>
  </si>
  <si>
    <t>4</t>
  </si>
  <si>
    <t>5</t>
  </si>
  <si>
    <t>21.753.00023</t>
  </si>
  <si>
    <t>041005</t>
  </si>
  <si>
    <t>Lê Trọng An</t>
  </si>
  <si>
    <t>19/10/2006</t>
  </si>
  <si>
    <t>6</t>
  </si>
  <si>
    <t>21.753.00213</t>
  </si>
  <si>
    <t>041006</t>
  </si>
  <si>
    <t>Cầm Bá Tuấn An</t>
  </si>
  <si>
    <t>03/07/2006</t>
  </si>
  <si>
    <t>7</t>
  </si>
  <si>
    <t>8</t>
  </si>
  <si>
    <t>21.753.00390</t>
  </si>
  <si>
    <t>041008</t>
  </si>
  <si>
    <t>Nguyễn Bảo Anh</t>
  </si>
  <si>
    <t>10/05/2006</t>
  </si>
  <si>
    <t>9</t>
  </si>
  <si>
    <t>10</t>
  </si>
  <si>
    <t>11</t>
  </si>
  <si>
    <t>12</t>
  </si>
  <si>
    <t>13</t>
  </si>
  <si>
    <t>14</t>
  </si>
  <si>
    <t>21.753.00223</t>
  </si>
  <si>
    <t>041014</t>
  </si>
  <si>
    <t>Vũ Thị Lan Anh</t>
  </si>
  <si>
    <t>25/10/2006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</si>
  <si>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</si>
  <si>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</si>
  <si>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</si>
  <si>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</si>
  <si>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</si>
  <si>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</si>
  <si>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</si>
  <si>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</si>
  <si>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</si>
  <si>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</si>
  <si>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</si>
  <si>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02</t>
  </si>
  <si>
    <t>26</t>
  </si>
  <si>
    <t>27</t>
  </si>
  <si>
    <t>28</t>
  </si>
  <si>
    <t>29</t>
  </si>
  <si>
    <t>30</t>
  </si>
  <si>
    <t>31</t>
  </si>
  <si>
    <t>32</t>
  </si>
  <si>
    <t>03/04/2006</t>
  </si>
  <si>
    <t>33</t>
  </si>
  <si>
    <t>34</t>
  </si>
  <si>
    <t>24/01/2006</t>
  </si>
  <si>
    <t>35</t>
  </si>
  <si>
    <t>36</t>
  </si>
  <si>
    <t>21.753.00389</t>
  </si>
  <si>
    <t>041038</t>
  </si>
  <si>
    <t>Lê Việt Anh</t>
  </si>
  <si>
    <t>31/10/2006</t>
  </si>
  <si>
    <t>12/08/2006</t>
  </si>
  <si>
    <t>21.753.00384</t>
  </si>
  <si>
    <t>041048</t>
  </si>
  <si>
    <t>Lang Văn Bằng</t>
  </si>
  <si>
    <t>25/04/2006</t>
  </si>
  <si>
    <t>03</t>
  </si>
  <si>
    <t>18/08/2006</t>
  </si>
  <si>
    <t>21.753.00383</t>
  </si>
  <si>
    <t>041054</t>
  </si>
  <si>
    <t>Lang Thanh Bính</t>
  </si>
  <si>
    <t>18/09/2006</t>
  </si>
  <si>
    <t>21.753.00370</t>
  </si>
  <si>
    <t>041055</t>
  </si>
  <si>
    <t>Lò Văn Cát</t>
  </si>
  <si>
    <t>07/04/2006</t>
  </si>
  <si>
    <t>21.753.00079</t>
  </si>
  <si>
    <t>041059</t>
  </si>
  <si>
    <t>Lô Văn Chiến</t>
  </si>
  <si>
    <t>05/08/2005</t>
  </si>
  <si>
    <t>21.753.00036</t>
  </si>
  <si>
    <t>041069</t>
  </si>
  <si>
    <t>Hoàng Anh Dũng</t>
  </si>
  <si>
    <t>09/03/2006</t>
  </si>
  <si>
    <t>20/09/2006</t>
  </si>
  <si>
    <t>04</t>
  </si>
  <si>
    <t>21.753.00381</t>
  </si>
  <si>
    <t>041083</t>
  </si>
  <si>
    <t>Lang Vũ Duy</t>
  </si>
  <si>
    <t>27/03/2006</t>
  </si>
  <si>
    <t>21.753.00393</t>
  </si>
  <si>
    <t>041096</t>
  </si>
  <si>
    <t>Lương Nam Đông</t>
  </si>
  <si>
    <t>05</t>
  </si>
  <si>
    <t>25/07/2006</t>
  </si>
  <si>
    <t>21.753.00399</t>
  </si>
  <si>
    <t>041105</t>
  </si>
  <si>
    <t>Hoàng Văn Hào</t>
  </si>
  <si>
    <t>23/09/2005</t>
  </si>
  <si>
    <t>21.753.00400</t>
  </si>
  <si>
    <t>041110</t>
  </si>
  <si>
    <t>Lục Văn Hà</t>
  </si>
  <si>
    <t>02/02/2006</t>
  </si>
  <si>
    <t>07</t>
  </si>
  <si>
    <t>21.753.00398</t>
  </si>
  <si>
    <t>041147</t>
  </si>
  <si>
    <t>Lương Văn Hoàn</t>
  </si>
  <si>
    <t>21.753.00326</t>
  </si>
  <si>
    <t>041148</t>
  </si>
  <si>
    <t>Lê Thị Hòa</t>
  </si>
  <si>
    <t>15/03/2006</t>
  </si>
  <si>
    <t>21.753.00402</t>
  </si>
  <si>
    <t>041156</t>
  </si>
  <si>
    <t>Vi Tuấn Hùng</t>
  </si>
  <si>
    <t>Nguyễn Văn Hùng</t>
  </si>
  <si>
    <t>21.753.00330</t>
  </si>
  <si>
    <t>041158</t>
  </si>
  <si>
    <t>27/10/2006</t>
  </si>
  <si>
    <t>21.753.00331</t>
  </si>
  <si>
    <t>041161</t>
  </si>
  <si>
    <t>Lê Thị Thu Hương</t>
  </si>
  <si>
    <t>30/08/2006</t>
  </si>
  <si>
    <t>21.753.00048</t>
  </si>
  <si>
    <t>041167</t>
  </si>
  <si>
    <t>Trịnh Văn Huy</t>
  </si>
  <si>
    <t>30/10/2006</t>
  </si>
  <si>
    <t>08</t>
  </si>
  <si>
    <t>21.753.00371</t>
  </si>
  <si>
    <t>041187</t>
  </si>
  <si>
    <t>Lang Phúc Lâm</t>
  </si>
  <si>
    <t>09/01/2006</t>
  </si>
  <si>
    <t>21.753.00408</t>
  </si>
  <si>
    <t>041192</t>
  </si>
  <si>
    <t>Lương Bảo Linh</t>
  </si>
  <si>
    <t>09</t>
  </si>
  <si>
    <t>12/02/2006</t>
  </si>
  <si>
    <t>21.753.00517</t>
  </si>
  <si>
    <t>041213</t>
  </si>
  <si>
    <t>Nguyễn Văn Linh</t>
  </si>
  <si>
    <t>11/09/2006</t>
  </si>
  <si>
    <t>18/04/2006</t>
  </si>
  <si>
    <t>21.753.00411</t>
  </si>
  <si>
    <t>041263</t>
  </si>
  <si>
    <t>Lữ Văn Nhất</t>
  </si>
  <si>
    <t>10/06/2005</t>
  </si>
  <si>
    <t>06/07/2006</t>
  </si>
  <si>
    <t>21.753.00531</t>
  </si>
  <si>
    <t>041295</t>
  </si>
  <si>
    <t>Lê Văn Quang</t>
  </si>
  <si>
    <t>21.753.00413</t>
  </si>
  <si>
    <t>041297</t>
  </si>
  <si>
    <t>Hà Anh Quân</t>
  </si>
  <si>
    <t>21/03/2006</t>
  </si>
  <si>
    <t>21.753.00014</t>
  </si>
  <si>
    <t>041325</t>
  </si>
  <si>
    <t>Lang Quang Thái</t>
  </si>
  <si>
    <t>26/09/2006</t>
  </si>
  <si>
    <t>21.753.00016</t>
  </si>
  <si>
    <t>041329</t>
  </si>
  <si>
    <t>Hà Văn Thành</t>
  </si>
  <si>
    <t>07/10/2005</t>
  </si>
  <si>
    <t>21.753.00015</t>
  </si>
  <si>
    <t>041333</t>
  </si>
  <si>
    <t>Lang Thị Phương Thảo</t>
  </si>
  <si>
    <t>21.753.00416</t>
  </si>
  <si>
    <t>041342</t>
  </si>
  <si>
    <t>Hà Anh Thực</t>
  </si>
  <si>
    <t>04/08/2006</t>
  </si>
  <si>
    <t>21.753.00385</t>
  </si>
  <si>
    <t>041352</t>
  </si>
  <si>
    <t>Lò Thị Bích Thủy</t>
  </si>
  <si>
    <t>21.753.00012</t>
  </si>
  <si>
    <t>041379</t>
  </si>
  <si>
    <t>Lương Văn Trường</t>
  </si>
  <si>
    <t>21.753.00537</t>
  </si>
  <si>
    <t>041385</t>
  </si>
  <si>
    <t>La Văn Tuấn</t>
  </si>
  <si>
    <t>21.753.00536</t>
  </si>
  <si>
    <t>041394</t>
  </si>
  <si>
    <t>La Văn Tú</t>
  </si>
  <si>
    <t>21.753.00296</t>
  </si>
  <si>
    <t>041403</t>
  </si>
  <si>
    <t>Nguyễn Văn Việt</t>
  </si>
  <si>
    <t>11/03/2006</t>
  </si>
  <si>
    <t>THCS Thị trấn</t>
  </si>
  <si>
    <t>THCS Xuân Dương</t>
  </si>
  <si>
    <t>THCS Ngọc Phụng</t>
  </si>
  <si>
    <t>THCS Xuân Cẩm</t>
  </si>
  <si>
    <t>THCS Lương Sơn</t>
  </si>
  <si>
    <t>THCS Yên Nhân</t>
  </si>
  <si>
    <t>THCS Bát Mọt</t>
  </si>
  <si>
    <t>Trường THCS</t>
  </si>
  <si>
    <t>ID hồ sơ</t>
  </si>
  <si>
    <t>Điểm Toán</t>
  </si>
  <si>
    <t>Điểm Ngữ văn</t>
  </si>
  <si>
    <t>Điểm Tiếng anh</t>
  </si>
  <si>
    <t>Ghi chú</t>
  </si>
  <si>
    <t>Phòng</t>
  </si>
  <si>
    <t>Họ và tên</t>
  </si>
  <si>
    <t>Ngày sinh</t>
  </si>
  <si>
    <t>NV1 DTNT Tỉnh</t>
  </si>
  <si>
    <t>NV1 DTNT Ngọc Lặc</t>
  </si>
  <si>
    <t>Vắng 3M</t>
  </si>
  <si>
    <t>Điểm ƯT</t>
  </si>
  <si>
    <t>Tổng điểm</t>
  </si>
  <si>
    <t>NV1 THPT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</si>
</sst>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">
    <xf numFmtId="0" fontId="0" fillId="0" borderId="0" xfId="0"/>
    <xf numFmtId="0" fontId="18" fillId="0" borderId="0" xfId="0" applyFont="1"/>
    <xf numFmtId="49" fontId="18" fillId="0" borderId="10" xfId="0" applyNumberFormat="1" applyFont="1" applyBorder="1" applyAlignment="1">
      <alignment vertical="center"/>
    </xf>
    <xf numFmtId="49" fontId="18" fillId="0" borderId="10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2" fontId="18" fillId="0" borderId="10" xfId="0" applyNumberFormat="1" applyFont="1" applyBorder="1" applyAlignment="1">
      <alignment horizontal="center" vertical="center"/>
    </xf>
    <xf numFmtId="2" fontId="19" fillId="0" borderId="10" xfId="0" applyNumberFormat="1" applyFont="1" applyFill="1" applyBorder="1" applyAlignment="1">
      <alignment horizontal="center" vertical="center" wrapText="1" readingOrder="1"/>
    </xf>
    <xf numFmtId="49" fontId="20" fillId="33" borderId="10" xfId="0" applyNumberFormat="1" applyFont="1" applyFill="1" applyBorder="1" applyAlignment="1">
      <alignment horizontal="center" vertical="center" wrapText="1"/>
    </xf>
    <xf numFmtId="49" fontId="21" fillId="33" borderId="10" xfId="0" applyNumberFormat="1" applyFont="1" applyFill="1" applyBorder="1" applyAlignment="1">
      <alignment horizontal="center" vertical="center"/>
    </xf>
    <xf numFmtId="49" fontId="21" fillId="33" borderId="10" xfId="0" applyNumberFormat="1" applyFont="1" applyFill="1" applyBorder="1" applyAlignment="1">
      <alignment vertical="center"/>
    </xf>
    <xf numFmtId="2" fontId="21" fillId="33" borderId="10" xfId="0" applyNumberFormat="1" applyFont="1" applyFill="1" applyBorder="1" applyAlignment="1">
      <alignment horizontal="center" vertical="center"/>
    </xf>
    <xf numFmtId="2" fontId="21" fillId="33" borderId="10" xfId="0" applyNumberFormat="1" applyFont="1" applyFill="1" applyBorder="1" applyAlignment="1">
      <alignment horizontal="center" vertical="center" wrapText="1" readingOrder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colors>
    <mruColors>
      <color rgb="FFFFFFCC"/>
      <color rgb="FFFFFFFF"/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"/>
  <sheetViews>
    <sheetView showGridLines="0" tabSelected="1" zoomScale="85" zoomScaleNormal="85" workbookViewId="0">
      <selection activeCell="G20" sqref="G20"/>
    </sheetView>
  </sheetViews>
  <sheetFormatPr defaultRowHeight="15.6"/>
  <cols>
    <col min="1" max="1" width="5.44140625" style="4" customWidth="1"/>
    <col min="2" max="2" width="13.88671875" style="4" customWidth="1"/>
    <col min="3" max="3" width="7.77734375" style="4" customWidth="1"/>
    <col min="4" max="4" width="8.109375" style="4" customWidth="1"/>
    <col min="5" max="5" width="21.21875" style="1" customWidth="1"/>
    <col min="6" max="6" width="12.21875" style="4" customWidth="1"/>
    <col min="7" max="7" width="17.88671875" style="1" customWidth="1"/>
    <col min="8" max="8" width="6.5546875" style="4" customWidth="1"/>
    <col min="9" max="9" width="7.21875" style="4" customWidth="1"/>
    <col min="10" max="10" width="7" style="4" customWidth="1"/>
    <col min="11" max="11" width="7.109375" style="1" customWidth="1"/>
    <col min="12" max="12" width="7.77734375" style="1" customWidth="1"/>
    <col min="13" max="13" width="10" style="4" customWidth="1"/>
    <col min="14" max="14" width="7.5546875" style="4" customWidth="1"/>
    <col min="15" max="15" width="6.6640625" style="4" customWidth="1"/>
    <col min="16" max="16" width="9.6640625" style="1" customWidth="1"/>
    <col min="17" max="16384" width="8.88671875" style="1"/>
  </cols>
  <sheetData>
    <row r="1" spans="1:16" ht="46.8">
      <c r="A1" s="7" t="s">
        <v>0</v>
      </c>
      <c r="B1" s="7" t="s">
        <v>197</v>
      </c>
      <c r="C1" s="7" t="s">
        <v>202</v>
      </c>
      <c r="D1" s="7" t="s">
        <v>1</v>
      </c>
      <c r="E1" s="7" t="s">
        <v>203</v>
      </c>
      <c r="F1" s="7" t="s">
        <v>204</v>
      </c>
      <c r="G1" s="7" t="s">
        <v>196</v>
      </c>
      <c r="H1" s="7" t="s">
        <v>198</v>
      </c>
      <c r="I1" s="7" t="s">
        <v>199</v>
      </c>
      <c r="J1" s="7" t="s">
        <v>200</v>
      </c>
      <c r="K1" s="7" t="s">
        <v>208</v>
      </c>
      <c r="L1" s="7" t="s">
        <v>209</v>
      </c>
      <c r="M1" s="7" t="s">
        <v>206</v>
      </c>
      <c r="N1" s="7" t="s">
        <v>205</v>
      </c>
      <c r="O1" s="7" t="s">
        <v>210</v>
      </c>
      <c r="P1" s="7" t="s">
        <v>201</v>
      </c>
    </row>
    <row r="2" spans="1:16">
      <c r="A2" s="3" t="s">
        <v>2</v>
      </c>
      <c r="B2" s="3" t="s">
        <v>162</v>
      </c>
      <c r="C2" s="3" t="s">
        <v>32</v>
      </c>
      <c r="D2" s="3" t="s">
        <v>163</v>
      </c>
      <c r="E2" s="2" t="s">
        <v>164</v>
      </c>
      <c r="F2" s="3" t="s">
        <v>165</v>
      </c>
      <c r="G2" s="2" t="s">
        <v>194</v>
      </c>
      <c r="H2" s="5">
        <v>2.5</v>
      </c>
      <c r="I2" s="5">
        <v>6</v>
      </c>
      <c r="J2" s="5">
        <v>1.2</v>
      </c>
      <c r="K2" s="6">
        <v>0.5</v>
      </c>
      <c r="L2" s="6">
        <f t="shared" ref="L2:L37" si="0">H2*2+I2*2+J2+K2</f>
        <v>18.7</v>
      </c>
      <c r="M2" s="3"/>
      <c r="N2" s="3"/>
      <c r="O2" s="3"/>
      <c r="P2" s="2"/>
    </row>
    <row r="3" spans="1:16">
      <c r="A3" s="3" t="s">
        <v>4</v>
      </c>
      <c r="B3" s="3" t="s">
        <v>141</v>
      </c>
      <c r="C3" s="3" t="s">
        <v>139</v>
      </c>
      <c r="D3" s="3" t="s">
        <v>142</v>
      </c>
      <c r="E3" s="2" t="s">
        <v>143</v>
      </c>
      <c r="F3" s="3" t="s">
        <v>144</v>
      </c>
      <c r="G3" s="2" t="s">
        <v>193</v>
      </c>
      <c r="H3" s="5">
        <v>1</v>
      </c>
      <c r="I3" s="5">
        <v>5.75</v>
      </c>
      <c r="J3" s="5">
        <v>5.2</v>
      </c>
      <c r="K3" s="6">
        <v>0</v>
      </c>
      <c r="L3" s="6">
        <f t="shared" si="0"/>
        <v>18.7</v>
      </c>
      <c r="M3" s="3"/>
      <c r="N3" s="3"/>
      <c r="O3" s="3"/>
      <c r="P3" s="2"/>
    </row>
    <row r="4" spans="1:16">
      <c r="A4" s="3" t="s">
        <v>5</v>
      </c>
      <c r="B4" s="3" t="s">
        <v>182</v>
      </c>
      <c r="C4" s="3" t="s">
        <v>39</v>
      </c>
      <c r="D4" s="3" t="s">
        <v>183</v>
      </c>
      <c r="E4" s="2" t="s">
        <v>184</v>
      </c>
      <c r="F4" s="3" t="s">
        <v>157</v>
      </c>
      <c r="G4" s="2" t="s">
        <v>193</v>
      </c>
      <c r="H4" s="5">
        <v>1</v>
      </c>
      <c r="I4" s="5">
        <v>6.5</v>
      </c>
      <c r="J4" s="5">
        <v>3</v>
      </c>
      <c r="K4" s="6">
        <v>0.5</v>
      </c>
      <c r="L4" s="6">
        <f t="shared" si="0"/>
        <v>18.5</v>
      </c>
      <c r="M4" s="3"/>
      <c r="N4" s="3"/>
      <c r="O4" s="3"/>
      <c r="P4" s="2"/>
    </row>
    <row r="5" spans="1:16">
      <c r="A5" s="3" t="s">
        <v>10</v>
      </c>
      <c r="B5" s="3" t="s">
        <v>151</v>
      </c>
      <c r="C5" s="3" t="s">
        <v>31</v>
      </c>
      <c r="D5" s="3" t="s">
        <v>152</v>
      </c>
      <c r="E5" s="2" t="s">
        <v>153</v>
      </c>
      <c r="F5" s="3" t="s">
        <v>150</v>
      </c>
      <c r="G5" s="2" t="s">
        <v>193</v>
      </c>
      <c r="H5" s="5">
        <v>1.5</v>
      </c>
      <c r="I5" s="5">
        <v>6.5</v>
      </c>
      <c r="J5" s="5">
        <v>2.4</v>
      </c>
      <c r="K5" s="6">
        <v>0</v>
      </c>
      <c r="L5" s="6">
        <f t="shared" si="0"/>
        <v>18.399999999999999</v>
      </c>
      <c r="M5" s="3"/>
      <c r="N5" s="3"/>
      <c r="O5" s="3"/>
      <c r="P5" s="2"/>
    </row>
    <row r="6" spans="1:16">
      <c r="A6" s="3" t="s">
        <v>11</v>
      </c>
      <c r="B6" s="3" t="s">
        <v>73</v>
      </c>
      <c r="C6" s="3" t="s">
        <v>71</v>
      </c>
      <c r="D6" s="3" t="s">
        <v>74</v>
      </c>
      <c r="E6" s="2" t="s">
        <v>75</v>
      </c>
      <c r="F6" s="3" t="s">
        <v>76</v>
      </c>
      <c r="G6" s="2" t="s">
        <v>195</v>
      </c>
      <c r="H6" s="5">
        <v>1</v>
      </c>
      <c r="I6" s="5">
        <v>7</v>
      </c>
      <c r="J6" s="5">
        <v>1.8</v>
      </c>
      <c r="K6" s="6">
        <v>0.5</v>
      </c>
      <c r="L6" s="6">
        <f t="shared" si="0"/>
        <v>18.3</v>
      </c>
      <c r="M6" s="3"/>
      <c r="N6" s="3"/>
      <c r="O6" s="3"/>
      <c r="P6" s="2"/>
    </row>
    <row r="7" spans="1:16">
      <c r="A7" s="3" t="s">
        <v>16</v>
      </c>
      <c r="B7" s="3" t="s">
        <v>136</v>
      </c>
      <c r="C7" s="3" t="s">
        <v>131</v>
      </c>
      <c r="D7" s="3" t="s">
        <v>137</v>
      </c>
      <c r="E7" s="2" t="s">
        <v>138</v>
      </c>
      <c r="F7" s="3" t="s">
        <v>59</v>
      </c>
      <c r="G7" s="2" t="s">
        <v>192</v>
      </c>
      <c r="H7" s="5">
        <v>4</v>
      </c>
      <c r="I7" s="5">
        <v>3</v>
      </c>
      <c r="J7" s="5">
        <v>3.8</v>
      </c>
      <c r="K7" s="6">
        <v>0.5</v>
      </c>
      <c r="L7" s="6">
        <f t="shared" si="0"/>
        <v>18.3</v>
      </c>
      <c r="M7" s="3"/>
      <c r="N7" s="3"/>
      <c r="O7" s="3"/>
      <c r="P7" s="2"/>
    </row>
    <row r="8" spans="1:16">
      <c r="A8" s="3" t="s">
        <v>21</v>
      </c>
      <c r="B8" s="3" t="s">
        <v>132</v>
      </c>
      <c r="C8" s="3" t="s">
        <v>131</v>
      </c>
      <c r="D8" s="3" t="s">
        <v>133</v>
      </c>
      <c r="E8" s="2" t="s">
        <v>134</v>
      </c>
      <c r="F8" s="3" t="s">
        <v>135</v>
      </c>
      <c r="G8" s="2" t="s">
        <v>195</v>
      </c>
      <c r="H8" s="5">
        <v>3</v>
      </c>
      <c r="I8" s="5">
        <v>3.25</v>
      </c>
      <c r="J8" s="5">
        <v>5</v>
      </c>
      <c r="K8" s="6">
        <v>0.5</v>
      </c>
      <c r="L8" s="6">
        <f t="shared" si="0"/>
        <v>18</v>
      </c>
      <c r="M8" s="3"/>
      <c r="N8" s="3"/>
      <c r="O8" s="3"/>
      <c r="P8" s="2"/>
    </row>
    <row r="9" spans="1:16">
      <c r="A9" s="3" t="s">
        <v>22</v>
      </c>
      <c r="B9" s="3" t="s">
        <v>62</v>
      </c>
      <c r="C9" s="3" t="s">
        <v>48</v>
      </c>
      <c r="D9" s="3" t="s">
        <v>63</v>
      </c>
      <c r="E9" s="2" t="s">
        <v>64</v>
      </c>
      <c r="F9" s="3" t="s">
        <v>65</v>
      </c>
      <c r="G9" s="2" t="s">
        <v>192</v>
      </c>
      <c r="H9" s="5">
        <v>3.5</v>
      </c>
      <c r="I9" s="5">
        <v>2.5</v>
      </c>
      <c r="J9" s="5">
        <v>5.4</v>
      </c>
      <c r="K9" s="6">
        <v>0.5</v>
      </c>
      <c r="L9" s="6">
        <f t="shared" si="0"/>
        <v>17.899999999999999</v>
      </c>
      <c r="M9" s="3"/>
      <c r="N9" s="3"/>
      <c r="O9" s="3"/>
      <c r="P9" s="2"/>
    </row>
    <row r="10" spans="1:16">
      <c r="A10" s="3" t="s">
        <v>27</v>
      </c>
      <c r="B10" s="3" t="s">
        <v>67</v>
      </c>
      <c r="C10" s="3" t="s">
        <v>48</v>
      </c>
      <c r="D10" s="3" t="s">
        <v>68</v>
      </c>
      <c r="E10" s="2" t="s">
        <v>69</v>
      </c>
      <c r="F10" s="3" t="s">
        <v>70</v>
      </c>
      <c r="G10" s="2" t="s">
        <v>195</v>
      </c>
      <c r="H10" s="5">
        <v>3.25</v>
      </c>
      <c r="I10" s="5">
        <v>4</v>
      </c>
      <c r="J10" s="5">
        <v>2.8</v>
      </c>
      <c r="K10" s="6">
        <v>0.5</v>
      </c>
      <c r="L10" s="6">
        <f t="shared" si="0"/>
        <v>17.8</v>
      </c>
      <c r="M10" s="3"/>
      <c r="N10" s="3"/>
      <c r="O10" s="3"/>
      <c r="P10" s="2"/>
    </row>
    <row r="11" spans="1:16">
      <c r="A11" s="3" t="s">
        <v>28</v>
      </c>
      <c r="B11" s="3" t="s">
        <v>12</v>
      </c>
      <c r="C11" s="3" t="s">
        <v>3</v>
      </c>
      <c r="D11" s="3" t="s">
        <v>13</v>
      </c>
      <c r="E11" s="2" t="s">
        <v>14</v>
      </c>
      <c r="F11" s="3" t="s">
        <v>15</v>
      </c>
      <c r="G11" s="2" t="s">
        <v>191</v>
      </c>
      <c r="H11" s="5">
        <v>1</v>
      </c>
      <c r="I11" s="5">
        <v>6</v>
      </c>
      <c r="J11" s="5">
        <v>3.2</v>
      </c>
      <c r="K11" s="6">
        <v>0.5</v>
      </c>
      <c r="L11" s="6">
        <f t="shared" si="0"/>
        <v>17.7</v>
      </c>
      <c r="M11" s="3"/>
      <c r="N11" s="3"/>
      <c r="O11" s="3"/>
      <c r="P11" s="2"/>
    </row>
    <row r="12" spans="1:16">
      <c r="A12" s="3" t="s">
        <v>29</v>
      </c>
      <c r="B12" s="3" t="s">
        <v>176</v>
      </c>
      <c r="C12" s="3" t="s">
        <v>38</v>
      </c>
      <c r="D12" s="3" t="s">
        <v>177</v>
      </c>
      <c r="E12" s="2" t="s">
        <v>178</v>
      </c>
      <c r="F12" s="3" t="s">
        <v>99</v>
      </c>
      <c r="G12" s="2" t="s">
        <v>195</v>
      </c>
      <c r="H12" s="5">
        <v>3</v>
      </c>
      <c r="I12" s="5">
        <v>4.25</v>
      </c>
      <c r="J12" s="5">
        <v>2.6</v>
      </c>
      <c r="K12" s="6">
        <v>0.5</v>
      </c>
      <c r="L12" s="6">
        <f t="shared" si="0"/>
        <v>17.600000000000001</v>
      </c>
      <c r="M12" s="3"/>
      <c r="N12" s="3"/>
      <c r="O12" s="3"/>
      <c r="P12" s="2"/>
    </row>
    <row r="13" spans="1:16">
      <c r="A13" s="3" t="s">
        <v>30</v>
      </c>
      <c r="B13" s="3" t="s">
        <v>23</v>
      </c>
      <c r="C13" s="3" t="s">
        <v>3</v>
      </c>
      <c r="D13" s="3" t="s">
        <v>24</v>
      </c>
      <c r="E13" s="2" t="s">
        <v>25</v>
      </c>
      <c r="F13" s="3" t="s">
        <v>26</v>
      </c>
      <c r="G13" s="2" t="s">
        <v>192</v>
      </c>
      <c r="H13" s="5">
        <v>3</v>
      </c>
      <c r="I13" s="5">
        <v>2.5</v>
      </c>
      <c r="J13" s="5">
        <v>6</v>
      </c>
      <c r="K13" s="6">
        <v>0.5</v>
      </c>
      <c r="L13" s="6">
        <f t="shared" si="0"/>
        <v>17.5</v>
      </c>
      <c r="M13" s="3"/>
      <c r="N13" s="3"/>
      <c r="O13" s="3"/>
      <c r="P13" s="2"/>
    </row>
    <row r="14" spans="1:16">
      <c r="A14" s="3" t="s">
        <v>31</v>
      </c>
      <c r="B14" s="3" t="s">
        <v>158</v>
      </c>
      <c r="C14" s="3" t="s">
        <v>32</v>
      </c>
      <c r="D14" s="3" t="s">
        <v>159</v>
      </c>
      <c r="E14" s="2" t="s">
        <v>160</v>
      </c>
      <c r="F14" s="3" t="s">
        <v>161</v>
      </c>
      <c r="G14" s="2" t="s">
        <v>194</v>
      </c>
      <c r="H14" s="5">
        <v>2</v>
      </c>
      <c r="I14" s="5">
        <v>5.5</v>
      </c>
      <c r="J14" s="5">
        <v>1.8</v>
      </c>
      <c r="K14" s="6">
        <v>0.5</v>
      </c>
      <c r="L14" s="6">
        <f t="shared" si="0"/>
        <v>17.3</v>
      </c>
      <c r="M14" s="3"/>
      <c r="N14" s="3"/>
      <c r="O14" s="3"/>
      <c r="P14" s="2"/>
    </row>
    <row r="15" spans="1:16">
      <c r="A15" s="3" t="s">
        <v>32</v>
      </c>
      <c r="B15" s="3" t="s">
        <v>185</v>
      </c>
      <c r="C15" s="3" t="s">
        <v>39</v>
      </c>
      <c r="D15" s="3" t="s">
        <v>186</v>
      </c>
      <c r="E15" s="2" t="s">
        <v>187</v>
      </c>
      <c r="F15" s="3" t="s">
        <v>188</v>
      </c>
      <c r="G15" s="2" t="s">
        <v>189</v>
      </c>
      <c r="H15" s="5">
        <v>3.25</v>
      </c>
      <c r="I15" s="5">
        <v>4</v>
      </c>
      <c r="J15" s="5">
        <v>2.6</v>
      </c>
      <c r="K15" s="6">
        <v>0</v>
      </c>
      <c r="L15" s="6">
        <f t="shared" si="0"/>
        <v>17.100000000000001</v>
      </c>
      <c r="M15" s="3"/>
      <c r="N15" s="3"/>
      <c r="O15" s="3"/>
      <c r="P15" s="2"/>
    </row>
    <row r="16" spans="1:16">
      <c r="A16" s="3" t="s">
        <v>37</v>
      </c>
      <c r="B16" s="3" t="s">
        <v>179</v>
      </c>
      <c r="C16" s="3" t="s">
        <v>39</v>
      </c>
      <c r="D16" s="3" t="s">
        <v>180</v>
      </c>
      <c r="E16" s="2" t="s">
        <v>181</v>
      </c>
      <c r="F16" s="3" t="s">
        <v>157</v>
      </c>
      <c r="G16" s="2" t="s">
        <v>193</v>
      </c>
      <c r="H16" s="5">
        <v>2</v>
      </c>
      <c r="I16" s="5">
        <v>5</v>
      </c>
      <c r="J16" s="5">
        <v>2.6</v>
      </c>
      <c r="K16" s="6">
        <v>0.5</v>
      </c>
      <c r="L16" s="6">
        <f t="shared" si="0"/>
        <v>17.100000000000001</v>
      </c>
      <c r="M16" s="3"/>
      <c r="N16" s="3"/>
      <c r="O16" s="3"/>
      <c r="P16" s="2"/>
    </row>
    <row r="17" spans="1:16">
      <c r="A17" s="3" t="s">
        <v>38</v>
      </c>
      <c r="B17" s="3" t="s">
        <v>95</v>
      </c>
      <c r="C17" s="3" t="s">
        <v>90</v>
      </c>
      <c r="D17" s="3" t="s">
        <v>96</v>
      </c>
      <c r="E17" s="2" t="s">
        <v>97</v>
      </c>
      <c r="F17" s="3" t="s">
        <v>56</v>
      </c>
      <c r="G17" s="2" t="s">
        <v>192</v>
      </c>
      <c r="H17" s="5">
        <v>2</v>
      </c>
      <c r="I17" s="5">
        <v>4.5</v>
      </c>
      <c r="J17" s="5">
        <v>3.4</v>
      </c>
      <c r="K17" s="6">
        <v>0.5</v>
      </c>
      <c r="L17" s="6">
        <f t="shared" si="0"/>
        <v>16.899999999999999</v>
      </c>
      <c r="M17" s="3"/>
      <c r="N17" s="3"/>
      <c r="O17" s="3"/>
      <c r="P17" s="2"/>
    </row>
    <row r="18" spans="1:16">
      <c r="A18" s="3" t="s">
        <v>39</v>
      </c>
      <c r="B18" s="3" t="s">
        <v>81</v>
      </c>
      <c r="C18" s="3" t="s">
        <v>71</v>
      </c>
      <c r="D18" s="3" t="s">
        <v>82</v>
      </c>
      <c r="E18" s="2" t="s">
        <v>83</v>
      </c>
      <c r="F18" s="3" t="s">
        <v>84</v>
      </c>
      <c r="G18" s="2" t="s">
        <v>193</v>
      </c>
      <c r="H18" s="5">
        <v>1</v>
      </c>
      <c r="I18" s="5">
        <v>6.5</v>
      </c>
      <c r="J18" s="5">
        <v>1.2</v>
      </c>
      <c r="K18" s="6">
        <v>0.5</v>
      </c>
      <c r="L18" s="6">
        <f t="shared" si="0"/>
        <v>16.7</v>
      </c>
      <c r="M18" s="3"/>
      <c r="N18" s="3"/>
      <c r="O18" s="3"/>
      <c r="P18" s="2"/>
    </row>
    <row r="19" spans="1:16">
      <c r="A19" s="3" t="s">
        <v>40</v>
      </c>
      <c r="B19" s="3" t="s">
        <v>100</v>
      </c>
      <c r="C19" s="3" t="s">
        <v>98</v>
      </c>
      <c r="D19" s="3" t="s">
        <v>101</v>
      </c>
      <c r="E19" s="2" t="s">
        <v>102</v>
      </c>
      <c r="F19" s="3" t="s">
        <v>103</v>
      </c>
      <c r="G19" s="2" t="s">
        <v>192</v>
      </c>
      <c r="H19" s="5">
        <v>3</v>
      </c>
      <c r="I19" s="5">
        <v>2.75</v>
      </c>
      <c r="J19" s="5">
        <v>4.2</v>
      </c>
      <c r="K19" s="6">
        <v>0.5</v>
      </c>
      <c r="L19" s="6">
        <f t="shared" si="0"/>
        <v>16.2</v>
      </c>
      <c r="M19" s="3"/>
      <c r="N19" s="3"/>
      <c r="O19" s="3"/>
      <c r="P19" s="2"/>
    </row>
    <row r="20" spans="1:16">
      <c r="A20" s="3" t="s">
        <v>41</v>
      </c>
      <c r="B20" s="3" t="s">
        <v>169</v>
      </c>
      <c r="C20" s="3" t="s">
        <v>37</v>
      </c>
      <c r="D20" s="3" t="s">
        <v>170</v>
      </c>
      <c r="E20" s="2" t="s">
        <v>171</v>
      </c>
      <c r="F20" s="3" t="s">
        <v>172</v>
      </c>
      <c r="G20" s="2" t="s">
        <v>192</v>
      </c>
      <c r="H20" s="5">
        <v>2</v>
      </c>
      <c r="I20" s="5">
        <v>3.25</v>
      </c>
      <c r="J20" s="5">
        <v>5</v>
      </c>
      <c r="K20" s="6">
        <v>0.5</v>
      </c>
      <c r="L20" s="6">
        <f t="shared" si="0"/>
        <v>16</v>
      </c>
      <c r="M20" s="3"/>
      <c r="N20" s="3"/>
      <c r="O20" s="3"/>
      <c r="P20" s="2"/>
    </row>
    <row r="21" spans="1:16">
      <c r="A21" s="3" t="s">
        <v>42</v>
      </c>
      <c r="B21" s="3" t="s">
        <v>127</v>
      </c>
      <c r="C21" s="3" t="s">
        <v>108</v>
      </c>
      <c r="D21" s="3" t="s">
        <v>128</v>
      </c>
      <c r="E21" s="2" t="s">
        <v>129</v>
      </c>
      <c r="F21" s="3" t="s">
        <v>130</v>
      </c>
      <c r="G21" s="2" t="s">
        <v>191</v>
      </c>
      <c r="H21" s="5">
        <v>1</v>
      </c>
      <c r="I21" s="5">
        <v>5</v>
      </c>
      <c r="J21" s="5">
        <v>3.6</v>
      </c>
      <c r="K21" s="6">
        <v>0</v>
      </c>
      <c r="L21" s="6">
        <f t="shared" si="0"/>
        <v>15.6</v>
      </c>
      <c r="M21" s="3"/>
      <c r="N21" s="3"/>
      <c r="O21" s="3"/>
      <c r="P21" s="2"/>
    </row>
    <row r="22" spans="1:16">
      <c r="A22" s="8" t="s">
        <v>43</v>
      </c>
      <c r="B22" s="8" t="s">
        <v>17</v>
      </c>
      <c r="C22" s="8" t="s">
        <v>3</v>
      </c>
      <c r="D22" s="8" t="s">
        <v>18</v>
      </c>
      <c r="E22" s="9" t="s">
        <v>19</v>
      </c>
      <c r="F22" s="8" t="s">
        <v>20</v>
      </c>
      <c r="G22" s="9" t="s">
        <v>189</v>
      </c>
      <c r="H22" s="10">
        <v>0.25</v>
      </c>
      <c r="I22" s="10">
        <v>3.75</v>
      </c>
      <c r="J22" s="10">
        <v>7</v>
      </c>
      <c r="K22" s="11">
        <v>0.5</v>
      </c>
      <c r="L22" s="11">
        <f t="shared" si="0"/>
        <v>15.5</v>
      </c>
      <c r="M22" s="8"/>
      <c r="N22" s="8"/>
      <c r="O22" s="8"/>
      <c r="P22" s="9"/>
    </row>
    <row r="23" spans="1:16">
      <c r="A23" s="3" t="s">
        <v>44</v>
      </c>
      <c r="B23" s="3" t="s">
        <v>116</v>
      </c>
      <c r="C23" s="3" t="s">
        <v>108</v>
      </c>
      <c r="D23" s="3" t="s">
        <v>117</v>
      </c>
      <c r="E23" s="2" t="s">
        <v>118</v>
      </c>
      <c r="F23" s="3" t="s">
        <v>89</v>
      </c>
      <c r="G23" s="2" t="s">
        <v>192</v>
      </c>
      <c r="H23" s="5">
        <v>1.5</v>
      </c>
      <c r="I23" s="5">
        <v>4</v>
      </c>
      <c r="J23" s="5">
        <v>3.2</v>
      </c>
      <c r="K23" s="6">
        <v>0.5</v>
      </c>
      <c r="L23" s="6">
        <f t="shared" si="0"/>
        <v>14.7</v>
      </c>
      <c r="M23" s="3"/>
      <c r="N23" s="3"/>
      <c r="O23" s="3"/>
      <c r="P23" s="2"/>
    </row>
    <row r="24" spans="1:16">
      <c r="A24" s="3" t="s">
        <v>45</v>
      </c>
      <c r="B24" s="3" t="s">
        <v>123</v>
      </c>
      <c r="C24" s="3" t="s">
        <v>108</v>
      </c>
      <c r="D24" s="3" t="s">
        <v>124</v>
      </c>
      <c r="E24" s="2" t="s">
        <v>125</v>
      </c>
      <c r="F24" s="3" t="s">
        <v>126</v>
      </c>
      <c r="G24" s="2" t="s">
        <v>190</v>
      </c>
      <c r="H24" s="5">
        <v>1.5</v>
      </c>
      <c r="I24" s="5">
        <v>4</v>
      </c>
      <c r="J24" s="5">
        <v>2.6</v>
      </c>
      <c r="K24" s="6">
        <v>0</v>
      </c>
      <c r="L24" s="6">
        <f t="shared" si="0"/>
        <v>13.6</v>
      </c>
      <c r="M24" s="3"/>
      <c r="N24" s="3"/>
      <c r="O24" s="3"/>
      <c r="P24" s="2"/>
    </row>
    <row r="25" spans="1:16">
      <c r="A25" s="3" t="s">
        <v>46</v>
      </c>
      <c r="B25" s="3" t="s">
        <v>154</v>
      </c>
      <c r="C25" s="3" t="s">
        <v>31</v>
      </c>
      <c r="D25" s="3" t="s">
        <v>155</v>
      </c>
      <c r="E25" s="2" t="s">
        <v>156</v>
      </c>
      <c r="F25" s="3" t="s">
        <v>66</v>
      </c>
      <c r="G25" s="2" t="s">
        <v>192</v>
      </c>
      <c r="H25" s="5">
        <v>3.5</v>
      </c>
      <c r="I25" s="5">
        <v>2</v>
      </c>
      <c r="J25" s="5">
        <v>1.8</v>
      </c>
      <c r="K25" s="6">
        <v>0.5</v>
      </c>
      <c r="L25" s="6">
        <f t="shared" si="0"/>
        <v>13.3</v>
      </c>
      <c r="M25" s="3"/>
      <c r="N25" s="3"/>
      <c r="O25" s="3"/>
      <c r="P25" s="2"/>
    </row>
    <row r="26" spans="1:16">
      <c r="A26" s="3" t="s">
        <v>47</v>
      </c>
      <c r="B26" s="3" t="s">
        <v>104</v>
      </c>
      <c r="C26" s="3" t="s">
        <v>98</v>
      </c>
      <c r="D26" s="3" t="s">
        <v>105</v>
      </c>
      <c r="E26" s="2" t="s">
        <v>106</v>
      </c>
      <c r="F26" s="3" t="s">
        <v>107</v>
      </c>
      <c r="G26" s="2" t="s">
        <v>192</v>
      </c>
      <c r="H26" s="5">
        <v>2.5</v>
      </c>
      <c r="I26" s="5">
        <v>2.5</v>
      </c>
      <c r="J26" s="5">
        <v>2.6</v>
      </c>
      <c r="K26" s="6">
        <v>0.5</v>
      </c>
      <c r="L26" s="6">
        <f t="shared" si="0"/>
        <v>13.1</v>
      </c>
      <c r="M26" s="3"/>
      <c r="N26" s="3"/>
      <c r="O26" s="3"/>
      <c r="P26" s="2"/>
    </row>
    <row r="27" spans="1:16">
      <c r="A27" s="3" t="s">
        <v>49</v>
      </c>
      <c r="B27" s="3" t="s">
        <v>112</v>
      </c>
      <c r="C27" s="3" t="s">
        <v>108</v>
      </c>
      <c r="D27" s="3" t="s">
        <v>113</v>
      </c>
      <c r="E27" s="2" t="s">
        <v>114</v>
      </c>
      <c r="F27" s="3" t="s">
        <v>115</v>
      </c>
      <c r="G27" s="2" t="s">
        <v>190</v>
      </c>
      <c r="H27" s="5">
        <v>2</v>
      </c>
      <c r="I27" s="5">
        <v>3</v>
      </c>
      <c r="J27" s="5">
        <v>2.8</v>
      </c>
      <c r="K27" s="6">
        <v>0</v>
      </c>
      <c r="L27" s="6">
        <f t="shared" si="0"/>
        <v>12.8</v>
      </c>
      <c r="M27" s="3"/>
      <c r="N27" s="3"/>
      <c r="O27" s="3"/>
      <c r="P27" s="2"/>
    </row>
    <row r="28" spans="1:16">
      <c r="A28" s="3" t="s">
        <v>50</v>
      </c>
      <c r="B28" s="3" t="s">
        <v>146</v>
      </c>
      <c r="C28" s="3" t="s">
        <v>29</v>
      </c>
      <c r="D28" s="3" t="s">
        <v>147</v>
      </c>
      <c r="E28" s="2" t="s">
        <v>148</v>
      </c>
      <c r="F28" s="3" t="s">
        <v>149</v>
      </c>
      <c r="G28" s="2" t="s">
        <v>192</v>
      </c>
      <c r="H28" s="5">
        <v>3</v>
      </c>
      <c r="I28" s="5"/>
      <c r="J28" s="5">
        <v>2.8</v>
      </c>
      <c r="K28" s="6">
        <v>0.5</v>
      </c>
      <c r="L28" s="6">
        <f t="shared" si="0"/>
        <v>9.3000000000000007</v>
      </c>
      <c r="M28" s="3"/>
      <c r="N28" s="3"/>
      <c r="O28" s="3"/>
      <c r="P28" s="2"/>
    </row>
    <row r="29" spans="1:16">
      <c r="A29" s="8" t="s">
        <v>51</v>
      </c>
      <c r="B29" s="8" t="s">
        <v>166</v>
      </c>
      <c r="C29" s="8" t="s">
        <v>32</v>
      </c>
      <c r="D29" s="8" t="s">
        <v>167</v>
      </c>
      <c r="E29" s="9" t="s">
        <v>168</v>
      </c>
      <c r="F29" s="8" t="s">
        <v>140</v>
      </c>
      <c r="G29" s="9" t="s">
        <v>194</v>
      </c>
      <c r="H29" s="10"/>
      <c r="I29" s="10"/>
      <c r="J29" s="10"/>
      <c r="K29" s="11"/>
      <c r="L29" s="11">
        <f t="shared" si="0"/>
        <v>0</v>
      </c>
      <c r="M29" s="8"/>
      <c r="N29" s="8"/>
      <c r="O29" s="8"/>
      <c r="P29" s="9" t="s">
        <v>207</v>
      </c>
    </row>
    <row r="30" spans="1:16">
      <c r="A30" s="8" t="s">
        <v>52</v>
      </c>
      <c r="B30" s="8" t="s">
        <v>77</v>
      </c>
      <c r="C30" s="8" t="s">
        <v>71</v>
      </c>
      <c r="D30" s="8" t="s">
        <v>78</v>
      </c>
      <c r="E30" s="9" t="s">
        <v>79</v>
      </c>
      <c r="F30" s="8" t="s">
        <v>80</v>
      </c>
      <c r="G30" s="9" t="s">
        <v>194</v>
      </c>
      <c r="H30" s="10"/>
      <c r="I30" s="10"/>
      <c r="J30" s="10"/>
      <c r="K30" s="11"/>
      <c r="L30" s="11">
        <f t="shared" si="0"/>
        <v>0</v>
      </c>
      <c r="M30" s="8"/>
      <c r="N30" s="8"/>
      <c r="O30" s="8"/>
      <c r="P30" s="9" t="s">
        <v>207</v>
      </c>
    </row>
    <row r="31" spans="1:16">
      <c r="A31" s="8" t="s">
        <v>53</v>
      </c>
      <c r="B31" s="8" t="s">
        <v>91</v>
      </c>
      <c r="C31" s="8" t="s">
        <v>90</v>
      </c>
      <c r="D31" s="8" t="s">
        <v>92</v>
      </c>
      <c r="E31" s="9" t="s">
        <v>93</v>
      </c>
      <c r="F31" s="8" t="s">
        <v>72</v>
      </c>
      <c r="G31" s="9" t="s">
        <v>195</v>
      </c>
      <c r="H31" s="10"/>
      <c r="I31" s="10"/>
      <c r="J31" s="10"/>
      <c r="K31" s="11"/>
      <c r="L31" s="11">
        <f t="shared" si="0"/>
        <v>0</v>
      </c>
      <c r="M31" s="8"/>
      <c r="N31" s="8"/>
      <c r="O31" s="8"/>
      <c r="P31" s="9" t="s">
        <v>207</v>
      </c>
    </row>
    <row r="32" spans="1:16">
      <c r="A32" s="8" t="s">
        <v>54</v>
      </c>
      <c r="B32" s="8" t="s">
        <v>173</v>
      </c>
      <c r="C32" s="8" t="s">
        <v>37</v>
      </c>
      <c r="D32" s="8" t="s">
        <v>174</v>
      </c>
      <c r="E32" s="9" t="s">
        <v>175</v>
      </c>
      <c r="F32" s="8" t="s">
        <v>145</v>
      </c>
      <c r="G32" s="9" t="s">
        <v>194</v>
      </c>
      <c r="H32" s="10"/>
      <c r="I32" s="10"/>
      <c r="J32" s="10"/>
      <c r="K32" s="11"/>
      <c r="L32" s="11">
        <f t="shared" si="0"/>
        <v>0</v>
      </c>
      <c r="M32" s="8"/>
      <c r="N32" s="8"/>
      <c r="O32" s="8"/>
      <c r="P32" s="9" t="s">
        <v>207</v>
      </c>
    </row>
    <row r="33" spans="1:16">
      <c r="A33" s="8" t="s">
        <v>55</v>
      </c>
      <c r="B33" s="8" t="s">
        <v>109</v>
      </c>
      <c r="C33" s="8" t="s">
        <v>108</v>
      </c>
      <c r="D33" s="8" t="s">
        <v>110</v>
      </c>
      <c r="E33" s="9" t="s">
        <v>111</v>
      </c>
      <c r="F33" s="8" t="s">
        <v>94</v>
      </c>
      <c r="G33" s="9" t="s">
        <v>192</v>
      </c>
      <c r="H33" s="10"/>
      <c r="I33" s="10"/>
      <c r="J33" s="10"/>
      <c r="K33" s="11"/>
      <c r="L33" s="11">
        <f t="shared" si="0"/>
        <v>0</v>
      </c>
      <c r="M33" s="8"/>
      <c r="N33" s="8"/>
      <c r="O33" s="8"/>
      <c r="P33" s="9" t="s">
        <v>207</v>
      </c>
    </row>
    <row r="34" spans="1:16">
      <c r="A34" s="8" t="s">
        <v>57</v>
      </c>
      <c r="B34" s="8" t="s">
        <v>6</v>
      </c>
      <c r="C34" s="8" t="s">
        <v>3</v>
      </c>
      <c r="D34" s="8" t="s">
        <v>7</v>
      </c>
      <c r="E34" s="9" t="s">
        <v>8</v>
      </c>
      <c r="F34" s="8" t="s">
        <v>9</v>
      </c>
      <c r="G34" s="9" t="s">
        <v>191</v>
      </c>
      <c r="H34" s="10"/>
      <c r="I34" s="10"/>
      <c r="J34" s="10"/>
      <c r="K34" s="11"/>
      <c r="L34" s="11">
        <f t="shared" si="0"/>
        <v>0</v>
      </c>
      <c r="M34" s="8"/>
      <c r="N34" s="8"/>
      <c r="O34" s="8"/>
      <c r="P34" s="9" t="s">
        <v>207</v>
      </c>
    </row>
    <row r="35" spans="1:16">
      <c r="A35" s="8" t="s">
        <v>58</v>
      </c>
      <c r="B35" s="8" t="s">
        <v>85</v>
      </c>
      <c r="C35" s="8" t="s">
        <v>71</v>
      </c>
      <c r="D35" s="8" t="s">
        <v>86</v>
      </c>
      <c r="E35" s="9" t="s">
        <v>87</v>
      </c>
      <c r="F35" s="8" t="s">
        <v>88</v>
      </c>
      <c r="G35" s="9" t="s">
        <v>191</v>
      </c>
      <c r="H35" s="10"/>
      <c r="I35" s="10"/>
      <c r="J35" s="10"/>
      <c r="K35" s="11"/>
      <c r="L35" s="11">
        <f t="shared" si="0"/>
        <v>0</v>
      </c>
      <c r="M35" s="8"/>
      <c r="N35" s="8"/>
      <c r="O35" s="8"/>
      <c r="P35" s="9" t="s">
        <v>207</v>
      </c>
    </row>
    <row r="36" spans="1:16">
      <c r="A36" s="8" t="s">
        <v>60</v>
      </c>
      <c r="B36" s="8" t="s">
        <v>33</v>
      </c>
      <c r="C36" s="8" t="s">
        <v>3</v>
      </c>
      <c r="D36" s="8" t="s">
        <v>34</v>
      </c>
      <c r="E36" s="9" t="s">
        <v>35</v>
      </c>
      <c r="F36" s="8" t="s">
        <v>36</v>
      </c>
      <c r="G36" s="9" t="s">
        <v>189</v>
      </c>
      <c r="H36" s="10"/>
      <c r="I36" s="10"/>
      <c r="J36" s="10"/>
      <c r="K36" s="11"/>
      <c r="L36" s="11">
        <f t="shared" si="0"/>
        <v>0</v>
      </c>
      <c r="M36" s="8"/>
      <c r="N36" s="8"/>
      <c r="O36" s="8"/>
      <c r="P36" s="9" t="s">
        <v>207</v>
      </c>
    </row>
    <row r="37" spans="1:16">
      <c r="A37" s="8" t="s">
        <v>61</v>
      </c>
      <c r="B37" s="8" t="s">
        <v>120</v>
      </c>
      <c r="C37" s="8" t="s">
        <v>108</v>
      </c>
      <c r="D37" s="8" t="s">
        <v>121</v>
      </c>
      <c r="E37" s="9" t="s">
        <v>119</v>
      </c>
      <c r="F37" s="8" t="s">
        <v>122</v>
      </c>
      <c r="G37" s="9" t="s">
        <v>190</v>
      </c>
      <c r="H37" s="10"/>
      <c r="I37" s="10"/>
      <c r="J37" s="10"/>
      <c r="K37" s="11"/>
      <c r="L37" s="11">
        <f t="shared" si="0"/>
        <v>0</v>
      </c>
      <c r="M37" s="8"/>
      <c r="N37" s="8"/>
      <c r="O37" s="8"/>
      <c r="P37" s="9" t="s">
        <v>207</v>
      </c>
    </row>
  </sheetData>
  <autoFilter ref="A1:P37">
    <filterColumn colId="2"/>
    <filterColumn colId="13"/>
    <filterColumn colId="14"/>
  </autoFilter>
  <pageMargins left="0.3" right="0.2" top="0.5" bottom="0.5" header="0.5" footer="0.5"/>
  <pageSetup paperSize="9" scale="9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Diem_2021</vt:lpstr>
      <vt:lpstr>Diem_2021!Print_Titles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Nguyễn Bá Ngọc</dc:creator>
  <cp:lastModifiedBy>Admin</cp:lastModifiedBy>
  <cp:lastPrinted>2021-06-16T09:27:20Z</cp:lastPrinted>
  <dcterms:created xsi:type="dcterms:W3CDTF">2021-06-14T02:05:31Z</dcterms:created>
  <dcterms:modified xsi:type="dcterms:W3CDTF">2021-06-16T09:27:44Z</dcterms:modified>
</cp:coreProperties>
</file>